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62" l="1"/>
  <c r="G196" s="1"/>
  <c r="F196"/>
  <c r="L196"/>
  <c r="J196"/>
  <c r="I196"/>
  <c r="H196"/>
</calcChain>
</file>

<file path=xl/sharedStrings.xml><?xml version="1.0" encoding="utf-8"?>
<sst xmlns="http://schemas.openxmlformats.org/spreadsheetml/2006/main" count="248" uniqueCount="85">
  <si>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</si>
  <si>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</si>
  <si>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</si>
  <si>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</si>
  <si>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</si>
  <si>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</si>
  <si>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</si>
  <si>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</si>
  <si>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</si>
  <si>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</si>
  <si>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</si>
  <si>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</si>
  <si>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</si>
  <si>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</si>
  <si>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</si>
  <si>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</si>
  <si>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</si>
  <si>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</si>
  <si>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</si>
  <si>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</si>
  <si>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</si>
  <si>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</si>
  <si>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</si>
  <si>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</si>
  <si>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</si>
  <si>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</si>
  <si>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</si>
  <si>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</si>
  <si>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</si>
  <si>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</si>
  <si>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</si>
  <si>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</si>
  <si>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</si>
  <si>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</si>
  <si>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</si>
  <si>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</si>
  <si>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</si>
  <si>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</si>
  <si>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</si>
  <si>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</si>
  <si>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Фельберг Л.А.</t>
  </si>
  <si>
    <t>Рассольник Ленинградский со сметаной</t>
  </si>
  <si>
    <t>напиток из шиповника</t>
  </si>
  <si>
    <t>хлеб пшеничный</t>
  </si>
  <si>
    <t>хлеб ржаной</t>
  </si>
  <si>
    <t>бутерброд с повидлом</t>
  </si>
  <si>
    <t>йогурт</t>
  </si>
  <si>
    <t>картофельное пюре</t>
  </si>
  <si>
    <t>рыба тушеная с овощами</t>
  </si>
  <si>
    <t>компот из сухофруктов</t>
  </si>
  <si>
    <t>йогурт питьевой</t>
  </si>
  <si>
    <t>гречка отварная</t>
  </si>
  <si>
    <t>суфле из печени с соусом</t>
  </si>
  <si>
    <t>какао с молоком</t>
  </si>
  <si>
    <t xml:space="preserve">яблоко </t>
  </si>
  <si>
    <t>сдоба</t>
  </si>
  <si>
    <t>каша пшенная на молоке</t>
  </si>
  <si>
    <t>чай с лимоном</t>
  </si>
  <si>
    <t>яблоко</t>
  </si>
  <si>
    <t>печенье</t>
  </si>
  <si>
    <t>бутерброд с маслом</t>
  </si>
  <si>
    <t>сок</t>
  </si>
  <si>
    <t>макароны отварные</t>
  </si>
  <si>
    <t>котлета с красным соусом</t>
  </si>
  <si>
    <t>кисель</t>
  </si>
  <si>
    <t>мандарины</t>
  </si>
  <si>
    <t>борщ со сметаной</t>
  </si>
  <si>
    <t>напиток клюквенный</t>
  </si>
  <si>
    <t>гуляш из мяса птицы</t>
  </si>
  <si>
    <t>компот из свежих фруктов</t>
  </si>
  <si>
    <t>апельсин</t>
  </si>
  <si>
    <t>вермишель отварная</t>
  </si>
  <si>
    <t>котлета рыбная с белым соусом</t>
  </si>
  <si>
    <t>каша рисовая вязкая</t>
  </si>
  <si>
    <t>бутерброд с маслом и сыром</t>
  </si>
  <si>
    <t>напиток кофейный на молоке</t>
  </si>
  <si>
    <t>мандарин</t>
  </si>
  <si>
    <t>пряник</t>
  </si>
  <si>
    <t>Запеканка с творогом со сметанным соусом</t>
  </si>
  <si>
    <t>Чай с сахаром</t>
  </si>
  <si>
    <t>Бутерброд с повидлом</t>
  </si>
  <si>
    <t>Хлеб пшеничный</t>
  </si>
  <si>
    <t>Яблоко</t>
  </si>
  <si>
    <t>Хлеб ржаной</t>
  </si>
  <si>
    <t>Половинская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</si>
</sst>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12.65</v>
      </c>
      <c r="H6" s="40">
        <v>12.3</v>
      </c>
      <c r="I6" s="40">
        <v>40.5</v>
      </c>
      <c r="J6" s="40">
        <v>214</v>
      </c>
      <c r="K6" s="41">
        <v>132</v>
      </c>
      <c r="L6" s="40">
        <v>27.2</v>
      </c>
    </row>
    <row r="7" spans="1:12" ht="15">
      <c r="A7" s="23"/>
      <c r="B7" s="15"/>
      <c r="C7" s="11"/>
      <c r="D7" s="6"/>
      <c r="E7" s="42" t="s">
        <v>45</v>
      </c>
      <c r="F7" s="43">
        <v>35</v>
      </c>
      <c r="G7" s="43">
        <v>2.0299999999999998</v>
      </c>
      <c r="H7" s="43">
        <v>3.21</v>
      </c>
      <c r="I7" s="43">
        <v>11.34</v>
      </c>
      <c r="J7" s="43">
        <v>115</v>
      </c>
      <c r="K7" s="44">
        <v>2</v>
      </c>
      <c r="L7" s="43">
        <v>5.6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0.7</v>
      </c>
      <c r="H8" s="43">
        <v>0.3</v>
      </c>
      <c r="I8" s="43">
        <v>15.6</v>
      </c>
      <c r="J8" s="43">
        <v>97</v>
      </c>
      <c r="K8" s="44">
        <v>538</v>
      </c>
      <c r="L8" s="43">
        <v>6.86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0.6</v>
      </c>
      <c r="H9" s="43">
        <v>0.2</v>
      </c>
      <c r="I9" s="43">
        <v>4.2</v>
      </c>
      <c r="J9" s="43">
        <v>42.8</v>
      </c>
      <c r="K9" s="44">
        <v>1</v>
      </c>
      <c r="L9" s="43">
        <v>2.4300000000000002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20</v>
      </c>
      <c r="G11" s="43">
        <v>1.3</v>
      </c>
      <c r="H11" s="43">
        <v>0.24</v>
      </c>
      <c r="I11" s="43">
        <v>0.52</v>
      </c>
      <c r="J11" s="43">
        <v>36.200000000000003</v>
      </c>
      <c r="K11" s="44">
        <v>1</v>
      </c>
      <c r="L11" s="43">
        <v>0.4</v>
      </c>
    </row>
    <row r="12" spans="1:12" ht="15">
      <c r="A12" s="23"/>
      <c r="B12" s="15"/>
      <c r="C12" s="11"/>
      <c r="D12" s="6"/>
      <c r="E12" s="42" t="s">
        <v>50</v>
      </c>
      <c r="F12" s="43">
        <v>100</v>
      </c>
      <c r="G12" s="43">
        <v>1.9</v>
      </c>
      <c r="H12" s="43">
        <v>3.5</v>
      </c>
      <c r="I12" s="43">
        <v>13</v>
      </c>
      <c r="J12" s="43">
        <v>83.1</v>
      </c>
      <c r="K12" s="44">
        <v>128</v>
      </c>
      <c r="L12" s="43">
        <v>21.82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19.179999999999996</v>
      </c>
      <c r="H13" s="19">
        <f t="shared" si="0"/>
        <v>19.75</v>
      </c>
      <c r="I13" s="19">
        <f t="shared" si="0"/>
        <v>85.16</v>
      </c>
      <c r="J13" s="19">
        <f t="shared" si="0"/>
        <v>588.1</v>
      </c>
      <c r="K13" s="25"/>
      <c r="L13" s="19">
        <f t="shared" ref="L13" si="1">SUM(L6:L12)</f>
        <v>64.31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19.179999999999996</v>
      </c>
      <c r="H24" s="32">
        <f t="shared" si="4"/>
        <v>19.75</v>
      </c>
      <c r="I24" s="32">
        <f t="shared" si="4"/>
        <v>85.16</v>
      </c>
      <c r="J24" s="32">
        <f t="shared" si="4"/>
        <v>588.1</v>
      </c>
      <c r="K24" s="32"/>
      <c r="L24" s="32">
        <f t="shared" ref="L24" si="5">L13+L23</f>
        <v>64.31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2.1800000000000002</v>
      </c>
      <c r="H25" s="40">
        <v>6.26</v>
      </c>
      <c r="I25" s="40">
        <v>1.24</v>
      </c>
      <c r="J25" s="40">
        <v>182.3</v>
      </c>
      <c r="K25" s="41">
        <v>694</v>
      </c>
      <c r="L25" s="40">
        <v>8.5</v>
      </c>
    </row>
    <row r="26" spans="1:12" ht="15">
      <c r="A26" s="14"/>
      <c r="B26" s="15"/>
      <c r="C26" s="11"/>
      <c r="D26" s="6"/>
      <c r="E26" s="42" t="s">
        <v>48</v>
      </c>
      <c r="F26" s="43">
        <v>90</v>
      </c>
      <c r="G26" s="43">
        <v>7.2</v>
      </c>
      <c r="H26" s="43">
        <v>8.02</v>
      </c>
      <c r="I26" s="43">
        <v>4.63</v>
      </c>
      <c r="J26" s="43">
        <v>89.2</v>
      </c>
      <c r="K26" s="44">
        <v>374</v>
      </c>
      <c r="L26" s="43">
        <v>19.100000000000001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5</v>
      </c>
      <c r="H27" s="43">
        <v>0.6</v>
      </c>
      <c r="I27" s="43">
        <v>45.9</v>
      </c>
      <c r="J27" s="43">
        <v>110</v>
      </c>
      <c r="K27" s="44">
        <v>639</v>
      </c>
      <c r="L27" s="43">
        <v>5.47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>
        <v>1</v>
      </c>
      <c r="L28" s="43">
        <v>2.84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44</v>
      </c>
      <c r="F30" s="43">
        <v>20</v>
      </c>
      <c r="G30" s="43">
        <v>1.3</v>
      </c>
      <c r="H30" s="43">
        <v>0.24</v>
      </c>
      <c r="I30" s="43">
        <v>0.52</v>
      </c>
      <c r="J30" s="43">
        <v>36.200000000000003</v>
      </c>
      <c r="K30" s="44">
        <v>1</v>
      </c>
      <c r="L30" s="43">
        <v>0.4</v>
      </c>
    </row>
    <row r="31" spans="1:12" ht="15">
      <c r="A31" s="14"/>
      <c r="B31" s="15"/>
      <c r="C31" s="11"/>
      <c r="D31" s="6"/>
      <c r="E31" s="42" t="s">
        <v>46</v>
      </c>
      <c r="F31" s="43">
        <v>100</v>
      </c>
      <c r="G31" s="43">
        <v>1.9</v>
      </c>
      <c r="H31" s="43">
        <v>3.5</v>
      </c>
      <c r="I31" s="43">
        <v>13</v>
      </c>
      <c r="J31" s="43">
        <v>83.1</v>
      </c>
      <c r="K31" s="44"/>
      <c r="L31" s="43">
        <v>28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19.98</v>
      </c>
      <c r="H32" s="19">
        <f t="shared" ref="H32" si="7">SUM(H25:H31)</f>
        <v>19.420000000000002</v>
      </c>
      <c r="I32" s="19">
        <f t="shared" ref="I32" si="8">SUM(I25:I31)</f>
        <v>81.99</v>
      </c>
      <c r="J32" s="19">
        <f t="shared" ref="J32:L32" si="9">SUM(J25:J31)</f>
        <v>586.5</v>
      </c>
      <c r="K32" s="25"/>
      <c r="L32" s="19">
        <f t="shared" si="9"/>
        <v>64.31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19.98</v>
      </c>
      <c r="H43" s="32">
        <f t="shared" ref="H43" si="15">H32+H42</f>
        <v>19.420000000000002</v>
      </c>
      <c r="I43" s="32">
        <f t="shared" ref="I43" si="16">I32+I42</f>
        <v>81.99</v>
      </c>
      <c r="J43" s="32">
        <f t="shared" ref="J43:L43" si="17">J32+J42</f>
        <v>586.5</v>
      </c>
      <c r="K43" s="32"/>
      <c r="L43" s="32">
        <f t="shared" si="17"/>
        <v>64.31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3.07</v>
      </c>
      <c r="H44" s="40">
        <v>2.8</v>
      </c>
      <c r="I44" s="40">
        <v>19.5</v>
      </c>
      <c r="J44" s="40">
        <v>91.2</v>
      </c>
      <c r="K44" s="41">
        <v>54</v>
      </c>
      <c r="L44" s="40">
        <v>2.85</v>
      </c>
    </row>
    <row r="45" spans="1:12" ht="15">
      <c r="A45" s="23"/>
      <c r="B45" s="15"/>
      <c r="C45" s="11"/>
      <c r="D45" s="6"/>
      <c r="E45" s="42" t="s">
        <v>52</v>
      </c>
      <c r="F45" s="43">
        <v>70</v>
      </c>
      <c r="G45" s="43">
        <v>6</v>
      </c>
      <c r="H45" s="43">
        <v>9.5</v>
      </c>
      <c r="I45" s="43">
        <v>5</v>
      </c>
      <c r="J45" s="43">
        <v>145</v>
      </c>
      <c r="K45" s="44">
        <v>487</v>
      </c>
      <c r="L45" s="43">
        <v>17.239999999999998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150</v>
      </c>
      <c r="G46" s="43">
        <v>3.52</v>
      </c>
      <c r="H46" s="43">
        <v>2.6</v>
      </c>
      <c r="I46" s="43">
        <v>11</v>
      </c>
      <c r="J46" s="43">
        <v>83</v>
      </c>
      <c r="K46" s="44">
        <v>659</v>
      </c>
      <c r="L46" s="43">
        <v>8.51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>
        <v>1</v>
      </c>
      <c r="L47" s="43">
        <v>3.24</v>
      </c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0.6</v>
      </c>
      <c r="H48" s="43">
        <v>0.6</v>
      </c>
      <c r="I48" s="43">
        <v>12.7</v>
      </c>
      <c r="J48" s="43">
        <v>45.6</v>
      </c>
      <c r="K48" s="44">
        <v>338</v>
      </c>
      <c r="L48" s="43">
        <v>17.07</v>
      </c>
    </row>
    <row r="49" spans="1:12" ht="15">
      <c r="A49" s="23"/>
      <c r="B49" s="15"/>
      <c r="C49" s="11"/>
      <c r="D49" s="6"/>
      <c r="E49" s="42" t="s">
        <v>44</v>
      </c>
      <c r="F49" s="43">
        <v>20</v>
      </c>
      <c r="G49" s="43">
        <v>1.3</v>
      </c>
      <c r="H49" s="43">
        <v>0.24</v>
      </c>
      <c r="I49" s="43">
        <v>0.52</v>
      </c>
      <c r="J49" s="43">
        <v>36.200000000000003</v>
      </c>
      <c r="K49" s="44">
        <v>1</v>
      </c>
      <c r="L49" s="43">
        <v>0.4</v>
      </c>
    </row>
    <row r="50" spans="1:12" ht="15">
      <c r="A50" s="23"/>
      <c r="B50" s="15"/>
      <c r="C50" s="11"/>
      <c r="D50" s="6"/>
      <c r="E50" s="42" t="s">
        <v>55</v>
      </c>
      <c r="F50" s="43">
        <v>50</v>
      </c>
      <c r="G50" s="43">
        <v>2.42</v>
      </c>
      <c r="H50" s="43">
        <v>3.4</v>
      </c>
      <c r="I50" s="43">
        <v>20.5</v>
      </c>
      <c r="J50" s="43">
        <v>102.4</v>
      </c>
      <c r="K50" s="44">
        <v>71</v>
      </c>
      <c r="L50" s="43">
        <v>15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19.310000000000002</v>
      </c>
      <c r="H51" s="19">
        <f t="shared" ref="H51" si="19">SUM(H44:H50)</f>
        <v>19.939999999999998</v>
      </c>
      <c r="I51" s="19">
        <f t="shared" ref="I51" si="20">SUM(I44:I50)</f>
        <v>85.92</v>
      </c>
      <c r="J51" s="19">
        <f t="shared" ref="J51:L51" si="21">SUM(J44:J50)</f>
        <v>589.1</v>
      </c>
      <c r="K51" s="25"/>
      <c r="L51" s="19">
        <f t="shared" si="21"/>
        <v>64.31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19.310000000000002</v>
      </c>
      <c r="H62" s="32">
        <f t="shared" ref="H62" si="27">H51+H61</f>
        <v>19.939999999999998</v>
      </c>
      <c r="I62" s="32">
        <f t="shared" ref="I62" si="28">I51+I61</f>
        <v>85.92</v>
      </c>
      <c r="J62" s="32">
        <f t="shared" ref="J62:L62" si="29">J51+J61</f>
        <v>589.1</v>
      </c>
      <c r="K62" s="32"/>
      <c r="L62" s="32">
        <f t="shared" si="29"/>
        <v>64.31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9.1999999999999993</v>
      </c>
      <c r="H63" s="40">
        <v>7.2</v>
      </c>
      <c r="I63" s="40">
        <v>25</v>
      </c>
      <c r="J63" s="40">
        <v>154.6</v>
      </c>
      <c r="K63" s="41">
        <v>4</v>
      </c>
      <c r="L63" s="40">
        <v>10.35</v>
      </c>
    </row>
    <row r="64" spans="1:12" ht="15">
      <c r="A64" s="23"/>
      <c r="B64" s="15"/>
      <c r="C64" s="11"/>
      <c r="D64" s="6"/>
      <c r="E64" s="42" t="s">
        <v>61</v>
      </c>
      <c r="F64" s="43">
        <v>100</v>
      </c>
      <c r="G64" s="43">
        <v>0.75</v>
      </c>
      <c r="H64" s="43">
        <v>0</v>
      </c>
      <c r="I64" s="43">
        <v>13.2</v>
      </c>
      <c r="J64" s="43">
        <v>92</v>
      </c>
      <c r="K64" s="44">
        <v>399</v>
      </c>
      <c r="L64" s="43">
        <v>20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180</v>
      </c>
      <c r="G65" s="43">
        <v>0.13</v>
      </c>
      <c r="H65" s="43">
        <v>0.02</v>
      </c>
      <c r="I65" s="43">
        <v>8.25</v>
      </c>
      <c r="J65" s="43">
        <v>41.6</v>
      </c>
      <c r="K65" s="44">
        <v>959</v>
      </c>
      <c r="L65" s="43">
        <v>6.13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2.4</v>
      </c>
      <c r="H66" s="43">
        <v>0.8</v>
      </c>
      <c r="I66" s="43">
        <v>8.4</v>
      </c>
      <c r="J66" s="43">
        <v>42.4</v>
      </c>
      <c r="K66" s="44">
        <v>1</v>
      </c>
      <c r="L66" s="43">
        <v>2.02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0.6</v>
      </c>
      <c r="H67" s="43">
        <v>0.6</v>
      </c>
      <c r="I67" s="43">
        <v>11.3</v>
      </c>
      <c r="J67" s="43">
        <v>58.2</v>
      </c>
      <c r="K67" s="44">
        <v>338</v>
      </c>
      <c r="L67" s="43">
        <v>13.85</v>
      </c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>
        <v>4</v>
      </c>
      <c r="H68" s="43">
        <v>3.95</v>
      </c>
      <c r="I68" s="43">
        <v>17.2</v>
      </c>
      <c r="J68" s="43">
        <v>118</v>
      </c>
      <c r="K68" s="44">
        <v>87</v>
      </c>
      <c r="L68" s="43">
        <v>5.64</v>
      </c>
    </row>
    <row r="69" spans="1:12" ht="15">
      <c r="A69" s="23"/>
      <c r="B69" s="15"/>
      <c r="C69" s="11"/>
      <c r="D69" s="6"/>
      <c r="E69" s="42" t="s">
        <v>60</v>
      </c>
      <c r="F69" s="43">
        <v>50</v>
      </c>
      <c r="G69" s="43">
        <v>2.1800000000000002</v>
      </c>
      <c r="H69" s="43">
        <v>6.57</v>
      </c>
      <c r="I69" s="43">
        <v>5.4</v>
      </c>
      <c r="J69" s="43">
        <v>82.5</v>
      </c>
      <c r="K69" s="44">
        <v>1</v>
      </c>
      <c r="L69" s="43">
        <v>6.32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19.259999999999998</v>
      </c>
      <c r="H70" s="19">
        <f t="shared" ref="H70" si="31">SUM(H63:H69)</f>
        <v>19.14</v>
      </c>
      <c r="I70" s="19">
        <f t="shared" ref="I70" si="32">SUM(I63:I69)</f>
        <v>88.750000000000014</v>
      </c>
      <c r="J70" s="19">
        <f t="shared" ref="J70:L70" si="33">SUM(J63:J69)</f>
        <v>589.29999999999995</v>
      </c>
      <c r="K70" s="25"/>
      <c r="L70" s="19">
        <f t="shared" si="33"/>
        <v>64.31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19.259999999999998</v>
      </c>
      <c r="H81" s="32">
        <f t="shared" ref="H81" si="39">H70+H80</f>
        <v>19.14</v>
      </c>
      <c r="I81" s="32">
        <f t="shared" ref="I81" si="40">I70+I80</f>
        <v>88.750000000000014</v>
      </c>
      <c r="J81" s="32">
        <f t="shared" ref="J81:L81" si="41">J70+J80</f>
        <v>589.29999999999995</v>
      </c>
      <c r="K81" s="32"/>
      <c r="L81" s="32">
        <f t="shared" si="41"/>
        <v>64.31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7.35</v>
      </c>
      <c r="H82" s="40">
        <v>3.35</v>
      </c>
      <c r="I82" s="40">
        <v>40.020000000000003</v>
      </c>
      <c r="J82" s="40">
        <v>180.2</v>
      </c>
      <c r="K82" s="41">
        <v>336</v>
      </c>
      <c r="L82" s="40">
        <v>7.71</v>
      </c>
    </row>
    <row r="83" spans="1:12" ht="15">
      <c r="A83" s="23"/>
      <c r="B83" s="15"/>
      <c r="C83" s="11"/>
      <c r="D83" s="6"/>
      <c r="E83" s="42" t="s">
        <v>63</v>
      </c>
      <c r="F83" s="43">
        <v>90</v>
      </c>
      <c r="G83" s="43">
        <v>4.6900000000000004</v>
      </c>
      <c r="H83" s="43">
        <v>14.5</v>
      </c>
      <c r="I83" s="43">
        <v>7.04</v>
      </c>
      <c r="J83" s="43">
        <v>168</v>
      </c>
      <c r="K83" s="44"/>
      <c r="L83" s="43">
        <v>24.5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180</v>
      </c>
      <c r="G84" s="43">
        <v>0</v>
      </c>
      <c r="H84" s="43">
        <v>0</v>
      </c>
      <c r="I84" s="43">
        <v>15.3</v>
      </c>
      <c r="J84" s="43">
        <v>49.6</v>
      </c>
      <c r="K84" s="44">
        <v>859</v>
      </c>
      <c r="L84" s="43">
        <v>2.4500000000000002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>
        <v>1</v>
      </c>
      <c r="L85" s="43">
        <v>2.4500000000000002</v>
      </c>
    </row>
    <row r="86" spans="1:12" ht="1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3.6</v>
      </c>
      <c r="H86" s="43">
        <v>0.4</v>
      </c>
      <c r="I86" s="43">
        <v>10.3</v>
      </c>
      <c r="J86" s="43">
        <v>68.3</v>
      </c>
      <c r="K86" s="44">
        <v>225</v>
      </c>
      <c r="L86" s="43">
        <v>26.8</v>
      </c>
    </row>
    <row r="87" spans="1:12" ht="15">
      <c r="A87" s="23"/>
      <c r="B87" s="15"/>
      <c r="C87" s="11"/>
      <c r="D87" s="6"/>
      <c r="E87" s="42" t="s">
        <v>44</v>
      </c>
      <c r="F87" s="43">
        <v>20</v>
      </c>
      <c r="G87" s="43">
        <v>1.3</v>
      </c>
      <c r="H87" s="43">
        <v>0.24</v>
      </c>
      <c r="I87" s="43">
        <v>0.52</v>
      </c>
      <c r="J87" s="43">
        <v>36.200000000000003</v>
      </c>
      <c r="K87" s="44">
        <v>1</v>
      </c>
      <c r="L87" s="43">
        <v>0.4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19.34</v>
      </c>
      <c r="H89" s="19">
        <f t="shared" ref="H89" si="43">SUM(H82:H88)</f>
        <v>19.29</v>
      </c>
      <c r="I89" s="19">
        <f t="shared" ref="I89" si="44">SUM(I82:I88)</f>
        <v>89.88</v>
      </c>
      <c r="J89" s="19">
        <f t="shared" ref="J89:L89" si="45">SUM(J82:J88)</f>
        <v>588</v>
      </c>
      <c r="K89" s="25"/>
      <c r="L89" s="19">
        <f t="shared" si="45"/>
        <v>64.310000000000016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19.34</v>
      </c>
      <c r="H100" s="32">
        <f t="shared" ref="H100" si="51">H89+H99</f>
        <v>19.29</v>
      </c>
      <c r="I100" s="32">
        <f t="shared" ref="I100" si="52">I89+I99</f>
        <v>89.88</v>
      </c>
      <c r="J100" s="32">
        <f t="shared" ref="J100:L100" si="53">J89+J99</f>
        <v>588</v>
      </c>
      <c r="K100" s="32"/>
      <c r="L100" s="32">
        <f t="shared" si="53"/>
        <v>64.310000000000016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15.27</v>
      </c>
      <c r="H101" s="40">
        <v>17.600000000000001</v>
      </c>
      <c r="I101" s="40">
        <v>34.299999999999997</v>
      </c>
      <c r="J101" s="40">
        <v>325</v>
      </c>
      <c r="K101" s="41">
        <v>170</v>
      </c>
      <c r="L101" s="40">
        <v>26.51</v>
      </c>
    </row>
    <row r="102" spans="1:12" ht="15">
      <c r="A102" s="23"/>
      <c r="B102" s="15"/>
      <c r="C102" s="11"/>
      <c r="D102" s="6"/>
      <c r="E102" s="42" t="s">
        <v>44</v>
      </c>
      <c r="F102" s="43">
        <v>20</v>
      </c>
      <c r="G102" s="43">
        <v>1.3</v>
      </c>
      <c r="H102" s="43">
        <v>0.24</v>
      </c>
      <c r="I102" s="43">
        <v>0.52</v>
      </c>
      <c r="J102" s="43">
        <v>36.200000000000003</v>
      </c>
      <c r="K102" s="44">
        <v>1</v>
      </c>
      <c r="L102" s="43">
        <v>0.4</v>
      </c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180</v>
      </c>
      <c r="G103" s="43">
        <v>0.1</v>
      </c>
      <c r="H103" s="43">
        <v>0</v>
      </c>
      <c r="I103" s="43">
        <v>25.7</v>
      </c>
      <c r="J103" s="43">
        <v>83</v>
      </c>
      <c r="K103" s="44">
        <v>539</v>
      </c>
      <c r="L103" s="43">
        <v>6.5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>
        <v>1</v>
      </c>
      <c r="L104" s="43">
        <v>4.05</v>
      </c>
    </row>
    <row r="105" spans="1:12" ht="1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0.6</v>
      </c>
      <c r="H105" s="43">
        <v>0.6</v>
      </c>
      <c r="I105" s="43">
        <v>11.3</v>
      </c>
      <c r="J105" s="43">
        <v>58.8</v>
      </c>
      <c r="K105" s="44">
        <v>6</v>
      </c>
      <c r="L105" s="43">
        <v>26.85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19.670000000000002</v>
      </c>
      <c r="H108" s="19">
        <f t="shared" si="54"/>
        <v>19.240000000000002</v>
      </c>
      <c r="I108" s="19">
        <f t="shared" si="54"/>
        <v>88.52</v>
      </c>
      <c r="J108" s="19">
        <f t="shared" si="54"/>
        <v>588.69999999999993</v>
      </c>
      <c r="K108" s="25"/>
      <c r="L108" s="19">
        <f t="shared" ref="L108" si="55">SUM(L101:L107)</f>
        <v>64.31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19.670000000000002</v>
      </c>
      <c r="H119" s="32">
        <f t="shared" ref="H119" si="59">H108+H118</f>
        <v>19.240000000000002</v>
      </c>
      <c r="I119" s="32">
        <f t="shared" ref="I119" si="60">I108+I118</f>
        <v>88.52</v>
      </c>
      <c r="J119" s="32">
        <f t="shared" ref="J119:L119" si="61">J108+J118</f>
        <v>588.69999999999993</v>
      </c>
      <c r="K119" s="32"/>
      <c r="L119" s="32">
        <f t="shared" si="61"/>
        <v>64.31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6.56</v>
      </c>
      <c r="H120" s="40">
        <v>7.3</v>
      </c>
      <c r="I120" s="40">
        <v>32.6</v>
      </c>
      <c r="J120" s="40">
        <v>170.25</v>
      </c>
      <c r="K120" s="41">
        <v>694</v>
      </c>
      <c r="L120" s="40">
        <v>2.4300000000000002</v>
      </c>
    </row>
    <row r="121" spans="1:12" ht="15">
      <c r="A121" s="14"/>
      <c r="B121" s="15"/>
      <c r="C121" s="11"/>
      <c r="D121" s="6"/>
      <c r="E121" s="42" t="s">
        <v>68</v>
      </c>
      <c r="F121" s="43">
        <v>90</v>
      </c>
      <c r="G121" s="43">
        <v>8</v>
      </c>
      <c r="H121" s="43">
        <v>11</v>
      </c>
      <c r="I121" s="43">
        <v>5</v>
      </c>
      <c r="J121" s="43">
        <v>148</v>
      </c>
      <c r="K121" s="44">
        <v>487</v>
      </c>
      <c r="L121" s="43">
        <v>22.38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180</v>
      </c>
      <c r="G122" s="43">
        <v>0.2</v>
      </c>
      <c r="H122" s="43">
        <v>0.2</v>
      </c>
      <c r="I122" s="43">
        <v>22.3</v>
      </c>
      <c r="J122" s="43">
        <v>111</v>
      </c>
      <c r="K122" s="44">
        <v>859</v>
      </c>
      <c r="L122" s="43">
        <v>6.5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>
        <v>1</v>
      </c>
      <c r="L123" s="43">
        <v>2.4300000000000002</v>
      </c>
    </row>
    <row r="124" spans="1:12" ht="1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0.9</v>
      </c>
      <c r="H124" s="43">
        <v>0.2</v>
      </c>
      <c r="I124" s="43">
        <v>8.1</v>
      </c>
      <c r="J124" s="43">
        <v>37.799999999999997</v>
      </c>
      <c r="K124" s="44">
        <v>210</v>
      </c>
      <c r="L124" s="43">
        <v>30.17</v>
      </c>
    </row>
    <row r="125" spans="1:12" ht="15">
      <c r="A125" s="14"/>
      <c r="B125" s="15"/>
      <c r="C125" s="11"/>
      <c r="D125" s="6"/>
      <c r="E125" s="42" t="s">
        <v>44</v>
      </c>
      <c r="F125" s="43">
        <v>20</v>
      </c>
      <c r="G125" s="43">
        <v>1.3</v>
      </c>
      <c r="H125" s="43">
        <v>0.24</v>
      </c>
      <c r="I125" s="43">
        <v>0.52</v>
      </c>
      <c r="J125" s="43">
        <v>36.200000000000003</v>
      </c>
      <c r="K125" s="44">
        <v>1</v>
      </c>
      <c r="L125" s="43">
        <v>0.4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19.359999999999996</v>
      </c>
      <c r="H127" s="19">
        <f t="shared" si="62"/>
        <v>19.739999999999998</v>
      </c>
      <c r="I127" s="19">
        <f t="shared" si="62"/>
        <v>85.22</v>
      </c>
      <c r="J127" s="19">
        <f t="shared" si="62"/>
        <v>588.95000000000005</v>
      </c>
      <c r="K127" s="25"/>
      <c r="L127" s="19">
        <f t="shared" ref="L127" si="63">SUM(L120:L126)</f>
        <v>64.31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19.359999999999996</v>
      </c>
      <c r="H138" s="32">
        <f t="shared" ref="H138" si="67">H127+H137</f>
        <v>19.739999999999998</v>
      </c>
      <c r="I138" s="32">
        <f t="shared" ref="I138" si="68">I127+I137</f>
        <v>85.22</v>
      </c>
      <c r="J138" s="32">
        <f t="shared" ref="J138:L138" si="69">J127+J137</f>
        <v>588.95000000000005</v>
      </c>
      <c r="K138" s="32"/>
      <c r="L138" s="32">
        <f t="shared" si="69"/>
        <v>64.31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150</v>
      </c>
      <c r="G139" s="40">
        <v>8.58</v>
      </c>
      <c r="H139" s="40">
        <v>14.1</v>
      </c>
      <c r="I139" s="40">
        <v>28.9</v>
      </c>
      <c r="J139" s="40">
        <v>268.39999999999998</v>
      </c>
      <c r="K139" s="41">
        <v>374</v>
      </c>
      <c r="L139" s="40">
        <v>4.9000000000000004</v>
      </c>
    </row>
    <row r="140" spans="1:12" ht="15">
      <c r="A140" s="23"/>
      <c r="B140" s="15"/>
      <c r="C140" s="11"/>
      <c r="D140" s="6"/>
      <c r="E140" s="42" t="s">
        <v>72</v>
      </c>
      <c r="F140" s="43">
        <v>90</v>
      </c>
      <c r="G140" s="43">
        <v>6.7</v>
      </c>
      <c r="H140" s="43">
        <v>3.51</v>
      </c>
      <c r="I140" s="43">
        <v>16.899999999999999</v>
      </c>
      <c r="J140" s="43">
        <v>115.78</v>
      </c>
      <c r="K140" s="44">
        <v>462</v>
      </c>
      <c r="L140" s="43">
        <v>30.18</v>
      </c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0.13</v>
      </c>
      <c r="H141" s="43">
        <v>0.02</v>
      </c>
      <c r="I141" s="43">
        <v>8.25</v>
      </c>
      <c r="J141" s="43">
        <v>41.6</v>
      </c>
      <c r="K141" s="44">
        <v>959</v>
      </c>
      <c r="L141" s="43">
        <v>5.44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>
        <v>1</v>
      </c>
      <c r="L142" s="43">
        <v>2.4300000000000002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0.6</v>
      </c>
      <c r="H143" s="43">
        <v>0.6</v>
      </c>
      <c r="I143" s="43">
        <v>14.7</v>
      </c>
      <c r="J143" s="43">
        <v>40</v>
      </c>
      <c r="K143" s="44">
        <v>6</v>
      </c>
      <c r="L143" s="43">
        <v>20.96</v>
      </c>
    </row>
    <row r="144" spans="1:12" ht="15">
      <c r="A144" s="23"/>
      <c r="B144" s="15"/>
      <c r="C144" s="11"/>
      <c r="D144" s="6"/>
      <c r="E144" s="42" t="s">
        <v>44</v>
      </c>
      <c r="F144" s="43">
        <v>20</v>
      </c>
      <c r="G144" s="43">
        <v>1.3</v>
      </c>
      <c r="H144" s="43">
        <v>0.24</v>
      </c>
      <c r="I144" s="43">
        <v>0.52</v>
      </c>
      <c r="J144" s="43">
        <v>36.200000000000003</v>
      </c>
      <c r="K144" s="44">
        <v>1</v>
      </c>
      <c r="L144" s="43">
        <v>0.4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19.710000000000004</v>
      </c>
      <c r="H146" s="19">
        <f t="shared" si="70"/>
        <v>19.27</v>
      </c>
      <c r="I146" s="19">
        <f t="shared" si="70"/>
        <v>85.97</v>
      </c>
      <c r="J146" s="19">
        <f t="shared" si="70"/>
        <v>587.68000000000006</v>
      </c>
      <c r="K146" s="25"/>
      <c r="L146" s="19">
        <f t="shared" ref="L146" si="71">SUM(L139:L145)</f>
        <v>64.31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19.710000000000004</v>
      </c>
      <c r="H157" s="32">
        <f t="shared" ref="H157" si="75">H146+H156</f>
        <v>19.27</v>
      </c>
      <c r="I157" s="32">
        <f t="shared" ref="I157" si="76">I146+I156</f>
        <v>85.97</v>
      </c>
      <c r="J157" s="32">
        <f t="shared" ref="J157:L157" si="77">J146+J156</f>
        <v>587.68000000000006</v>
      </c>
      <c r="K157" s="32"/>
      <c r="L157" s="32">
        <f t="shared" si="77"/>
        <v>64.31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180</v>
      </c>
      <c r="G158" s="40">
        <v>5.82</v>
      </c>
      <c r="H158" s="40">
        <v>8.8000000000000007</v>
      </c>
      <c r="I158" s="40">
        <v>26.5</v>
      </c>
      <c r="J158" s="40">
        <v>185.3</v>
      </c>
      <c r="K158" s="41">
        <v>40</v>
      </c>
      <c r="L158" s="40">
        <v>8.74</v>
      </c>
    </row>
    <row r="159" spans="1:12" ht="15">
      <c r="A159" s="23"/>
      <c r="B159" s="15"/>
      <c r="C159" s="11"/>
      <c r="D159" s="6"/>
      <c r="E159" s="42" t="s">
        <v>74</v>
      </c>
      <c r="F159" s="43">
        <v>40</v>
      </c>
      <c r="G159" s="43">
        <v>2.56</v>
      </c>
      <c r="H159" s="43">
        <v>3.75</v>
      </c>
      <c r="I159" s="43">
        <v>7.9</v>
      </c>
      <c r="J159" s="43">
        <v>123.4</v>
      </c>
      <c r="K159" s="44">
        <v>2</v>
      </c>
      <c r="L159" s="43">
        <v>15.57</v>
      </c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180</v>
      </c>
      <c r="G160" s="43">
        <v>1.68</v>
      </c>
      <c r="H160" s="43">
        <v>1.57</v>
      </c>
      <c r="I160" s="43">
        <v>15.4</v>
      </c>
      <c r="J160" s="43">
        <v>71.2</v>
      </c>
      <c r="K160" s="44">
        <v>692</v>
      </c>
      <c r="L160" s="43">
        <v>11.47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2.4</v>
      </c>
      <c r="H161" s="43">
        <v>0.8</v>
      </c>
      <c r="I161" s="43">
        <v>8.4</v>
      </c>
      <c r="J161" s="43">
        <v>42.4</v>
      </c>
      <c r="K161" s="44">
        <v>1</v>
      </c>
      <c r="L161" s="43">
        <v>1.62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3.6</v>
      </c>
      <c r="H162" s="43">
        <v>0.4</v>
      </c>
      <c r="I162" s="43">
        <v>10.3</v>
      </c>
      <c r="J162" s="43">
        <v>68.3</v>
      </c>
      <c r="K162" s="44">
        <v>225</v>
      </c>
      <c r="L162" s="43">
        <v>22.53</v>
      </c>
    </row>
    <row r="163" spans="1:12" ht="15">
      <c r="A163" s="23"/>
      <c r="B163" s="15"/>
      <c r="C163" s="11"/>
      <c r="D163" s="6"/>
      <c r="E163" s="42" t="s">
        <v>77</v>
      </c>
      <c r="F163" s="43">
        <v>50</v>
      </c>
      <c r="G163" s="43">
        <v>3.52</v>
      </c>
      <c r="H163" s="43">
        <v>4.5</v>
      </c>
      <c r="I163" s="43">
        <v>15.7</v>
      </c>
      <c r="J163" s="43">
        <v>98.6</v>
      </c>
      <c r="K163" s="44">
        <v>15</v>
      </c>
      <c r="L163" s="43">
        <v>4.38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19.580000000000002</v>
      </c>
      <c r="H165" s="19">
        <f t="shared" si="78"/>
        <v>19.82</v>
      </c>
      <c r="I165" s="19">
        <f t="shared" si="78"/>
        <v>84.2</v>
      </c>
      <c r="J165" s="19">
        <f t="shared" si="78"/>
        <v>589.20000000000005</v>
      </c>
      <c r="K165" s="25"/>
      <c r="L165" s="19">
        <f t="shared" ref="L165" si="79">SUM(L158:L164)</f>
        <v>64.31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575</v>
      </c>
      <c r="G176" s="32">
        <f t="shared" ref="G176" si="82">G165+G175</f>
        <v>19.580000000000002</v>
      </c>
      <c r="H176" s="32">
        <f t="shared" ref="H176" si="83">H165+H175</f>
        <v>19.82</v>
      </c>
      <c r="I176" s="32">
        <f t="shared" ref="I176" si="84">I165+I175</f>
        <v>84.2</v>
      </c>
      <c r="J176" s="32">
        <f t="shared" ref="J176:L176" si="85">J165+J175</f>
        <v>589.20000000000005</v>
      </c>
      <c r="K176" s="32"/>
      <c r="L176" s="32">
        <f t="shared" si="85"/>
        <v>64.31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180</v>
      </c>
      <c r="G177" s="40">
        <v>13.2</v>
      </c>
      <c r="H177" s="40">
        <v>15.1</v>
      </c>
      <c r="I177" s="40">
        <v>28.6</v>
      </c>
      <c r="J177" s="40">
        <v>282.89999999999998</v>
      </c>
      <c r="K177" s="41">
        <v>224</v>
      </c>
      <c r="L177" s="40">
        <v>39.97</v>
      </c>
    </row>
    <row r="178" spans="1:12" ht="15">
      <c r="A178" s="23"/>
      <c r="B178" s="15"/>
      <c r="C178" s="11"/>
      <c r="D178" s="6"/>
      <c r="E178" s="42" t="s">
        <v>80</v>
      </c>
      <c r="F178" s="43">
        <v>35</v>
      </c>
      <c r="G178" s="43">
        <v>2.0299999999999998</v>
      </c>
      <c r="H178" s="43">
        <v>3.21</v>
      </c>
      <c r="I178" s="43">
        <v>11.34</v>
      </c>
      <c r="J178" s="43">
        <v>115</v>
      </c>
      <c r="K178" s="44">
        <v>2</v>
      </c>
      <c r="L178" s="43">
        <v>5.6</v>
      </c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180</v>
      </c>
      <c r="G179" s="43">
        <v>0.2</v>
      </c>
      <c r="H179" s="43">
        <v>0</v>
      </c>
      <c r="I179" s="43">
        <v>14</v>
      </c>
      <c r="J179" s="43">
        <v>28</v>
      </c>
      <c r="K179" s="44">
        <v>373</v>
      </c>
      <c r="L179" s="43">
        <v>2.06</v>
      </c>
    </row>
    <row r="180" spans="1:12" ht="15">
      <c r="A180" s="23"/>
      <c r="B180" s="15"/>
      <c r="C180" s="11"/>
      <c r="D180" s="7" t="s">
        <v>23</v>
      </c>
      <c r="E180" s="42" t="s">
        <v>81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>
        <v>1</v>
      </c>
      <c r="L180" s="43">
        <v>2.4300000000000002</v>
      </c>
    </row>
    <row r="181" spans="1:12" ht="1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0.6</v>
      </c>
      <c r="H181" s="43">
        <v>0.6</v>
      </c>
      <c r="I181" s="43">
        <v>14.7</v>
      </c>
      <c r="J181" s="43">
        <v>40</v>
      </c>
      <c r="K181" s="44">
        <v>6</v>
      </c>
      <c r="L181" s="43">
        <v>13.85</v>
      </c>
    </row>
    <row r="182" spans="1:12" ht="15">
      <c r="A182" s="23"/>
      <c r="B182" s="15"/>
      <c r="C182" s="11"/>
      <c r="D182" s="6"/>
      <c r="E182" s="42" t="s">
        <v>83</v>
      </c>
      <c r="F182" s="43">
        <v>20</v>
      </c>
      <c r="G182" s="43">
        <v>1.3</v>
      </c>
      <c r="H182" s="43">
        <v>0.24</v>
      </c>
      <c r="I182" s="43">
        <v>0.52</v>
      </c>
      <c r="J182" s="43">
        <v>36.200000000000003</v>
      </c>
      <c r="K182" s="44">
        <v>1</v>
      </c>
      <c r="L182" s="43">
        <v>0.4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19.73</v>
      </c>
      <c r="H184" s="19">
        <f t="shared" si="86"/>
        <v>19.95</v>
      </c>
      <c r="I184" s="19">
        <f t="shared" si="86"/>
        <v>85.86</v>
      </c>
      <c r="J184" s="19">
        <f t="shared" si="86"/>
        <v>587.79999999999995</v>
      </c>
      <c r="K184" s="25"/>
      <c r="L184" s="19">
        <f t="shared" ref="L184" si="87">SUM(L177:L183)</f>
        <v>64.31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555</v>
      </c>
      <c r="G195" s="32">
        <f t="shared" ref="G195" si="90">G184+G194</f>
        <v>19.73</v>
      </c>
      <c r="H195" s="32">
        <f t="shared" ref="H195" si="91">H184+H194</f>
        <v>19.95</v>
      </c>
      <c r="I195" s="32">
        <f t="shared" ref="I195" si="92">I184+I194</f>
        <v>85.86</v>
      </c>
      <c r="J195" s="32">
        <f t="shared" ref="J195:L195" si="93">J184+J194</f>
        <v>587.79999999999995</v>
      </c>
      <c r="K195" s="32"/>
      <c r="L195" s="32">
        <f t="shared" si="93"/>
        <v>64.31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19.512</v>
      </c>
      <c r="H196" s="34">
        <f t="shared" si="94"/>
        <v>19.556000000000001</v>
      </c>
      <c r="I196" s="34">
        <f t="shared" si="94"/>
        <v>86.14700000000002</v>
      </c>
      <c r="J196" s="34">
        <f t="shared" si="94"/>
        <v>588.33299999999997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64.309999999999988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dcterms:created xsi:type="dcterms:W3CDTF">2022-05-16T14:23:56Z</dcterms:created>
  <dcterms:modified xsi:type="dcterms:W3CDTF">2023-10-12T16:54:37Z</dcterms:modified>
</cp:coreProperties>
</file>